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\partages\UA2771_Data\5_ST_Climat\2bis.ST climatique_2022-2024\Traduction documents finaux\"/>
    </mc:Choice>
  </mc:AlternateContent>
  <bookViews>
    <workbookView xWindow="0" yWindow="0" windowWidth="23040" windowHeight="9195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1" l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<sst xmlns="http://schemas.openxmlformats.org/spreadsheetml/2006/main" count="235" uniqueCount="174">
  <si>
    <t>ExioBase</t>
  </si>
  <si>
    <t>NACE</t>
  </si>
  <si>
    <t>BICS</t>
  </si>
  <si>
    <t>Manufacture of coke oven products</t>
  </si>
  <si>
    <t>C.19.1</t>
  </si>
  <si>
    <t>ENERGY</t>
  </si>
  <si>
    <t>refined petroleum products</t>
  </si>
  <si>
    <t>C.19.2</t>
  </si>
  <si>
    <t>D.35.11</t>
  </si>
  <si>
    <t>UTILITIES</t>
  </si>
  <si>
    <t>Manufacture of gas + Distribution of gaseous fuels through mains</t>
  </si>
  <si>
    <t>D.35.21</t>
  </si>
  <si>
    <t>Crops and plants</t>
  </si>
  <si>
    <t>A.01.1</t>
  </si>
  <si>
    <t>CONSUMER NON-CYCLICAL</t>
  </si>
  <si>
    <t>Animal production</t>
  </si>
  <si>
    <t>A.01.4</t>
  </si>
  <si>
    <t>Forestry, logging and related service activities (02)</t>
  </si>
  <si>
    <t>A.2</t>
  </si>
  <si>
    <t>BASIC MATERIAL</t>
  </si>
  <si>
    <t>Fishing, operating of fish hatcheries and fish farms; service activities incidental to fishing (05)</t>
  </si>
  <si>
    <t>A.3</t>
  </si>
  <si>
    <t>Mining of coal and lignite; extraction of peat (10)</t>
  </si>
  <si>
    <t>B.5</t>
  </si>
  <si>
    <t>Extraction of crude petroleum and services related to crude oil extraction, excluding surveying</t>
  </si>
  <si>
    <t>B.06.10</t>
  </si>
  <si>
    <t>Extraction of natural gas and services related to natural gas extraction, excluding surveying</t>
  </si>
  <si>
    <t>B.06.20</t>
  </si>
  <si>
    <t>Mining of uranium and thorium ores (12)</t>
  </si>
  <si>
    <t>B.07.21</t>
  </si>
  <si>
    <t>B.07.29</t>
  </si>
  <si>
    <t>Mining of iron, aluminium, precious metals, lead, zinc, tin</t>
  </si>
  <si>
    <t>B.7 hors B.07.29</t>
  </si>
  <si>
    <t>Quarrying of stone, sand and clay</t>
  </si>
  <si>
    <t>B.08.1</t>
  </si>
  <si>
    <t>Mining of chemical and fertilizer minerals, production of salt, other mining and quarrying nec</t>
  </si>
  <si>
    <t>B.08.9</t>
  </si>
  <si>
    <t>Processing of meat products</t>
  </si>
  <si>
    <t>C.10.1</t>
  </si>
  <si>
    <t>Manufacture of other food products</t>
  </si>
  <si>
    <t>C.10.3 à C10.9</t>
  </si>
  <si>
    <t>Manufacture of beverages</t>
  </si>
  <si>
    <t>C.11</t>
  </si>
  <si>
    <t>Manufacture of fish products</t>
  </si>
  <si>
    <t>C.10.2</t>
  </si>
  <si>
    <t>Manufacture of tobacco products (16)</t>
  </si>
  <si>
    <t>C.12</t>
  </si>
  <si>
    <t>Manufacture of textiles, wearing apparel and leather products</t>
  </si>
  <si>
    <t>C.13</t>
  </si>
  <si>
    <t>CONSUMER CYCLICAL</t>
  </si>
  <si>
    <t>Manufacture of wood</t>
  </si>
  <si>
    <t>C.16</t>
  </si>
  <si>
    <t>Manufacture of paper and paper products</t>
  </si>
  <si>
    <t>C.17</t>
  </si>
  <si>
    <t>Publishing, printing and reproduction of recorded media (22)</t>
  </si>
  <si>
    <t>C.18</t>
  </si>
  <si>
    <t>INDUSTRIAL</t>
  </si>
  <si>
    <t>Processing of nuclear fuel</t>
  </si>
  <si>
    <t>C.24.46</t>
  </si>
  <si>
    <t>manufacture of chemicals</t>
  </si>
  <si>
    <t>C.20</t>
  </si>
  <si>
    <t>manufacture of rubber and plastic products</t>
  </si>
  <si>
    <t>C.22</t>
  </si>
  <si>
    <t>Manufacture of other non-metallic mineral products nec</t>
  </si>
  <si>
    <t>C.23 hors C.23.5 et C.23.1</t>
  </si>
  <si>
    <t>Manufacture of cement, lime and plaster</t>
  </si>
  <si>
    <t>C.23.5</t>
  </si>
  <si>
    <t>Copper production</t>
  </si>
  <si>
    <t>C.24.44</t>
  </si>
  <si>
    <t>Other non-ferrous metal production</t>
  </si>
  <si>
    <t>C.24.45</t>
  </si>
  <si>
    <t>Production of basic iron, precious metals, aluminium, lead, zinc and tin</t>
  </si>
  <si>
    <t>C.24.41 à C.24.43</t>
  </si>
  <si>
    <t>Casting of metals</t>
  </si>
  <si>
    <t>C.24 hors C.24.4</t>
  </si>
  <si>
    <t>Manufacture of fabricated metal products, except machinery and equipment (28)</t>
  </si>
  <si>
    <t>C.25</t>
  </si>
  <si>
    <t>Manufacture of machinery and equipment nec (29)</t>
  </si>
  <si>
    <t>C.28</t>
  </si>
  <si>
    <t>Manufacture of office machinery and computers (30)</t>
  </si>
  <si>
    <t>C.26.2</t>
  </si>
  <si>
    <t>TECHNOLOGY</t>
  </si>
  <si>
    <t>Manufacture of electrical machinery and apparatus nec (31)</t>
  </si>
  <si>
    <t>C.27</t>
  </si>
  <si>
    <t>Manufacture of radio, television and communication equipment and apparatus (32)</t>
  </si>
  <si>
    <t>C.26 hors C.26.2</t>
  </si>
  <si>
    <t>Manufacture of medical, precision and optical instruments, watches and clocks (33)</t>
  </si>
  <si>
    <t>C.23.1</t>
  </si>
  <si>
    <t>Manufacture of motor vehicles, trailers and semi-trailers (34)</t>
  </si>
  <si>
    <t>C.29</t>
  </si>
  <si>
    <t>Manufacture of other transport equipment (35)</t>
  </si>
  <si>
    <t>C.30</t>
  </si>
  <si>
    <t>Manufacture of furniture; manufacturing nec (36)</t>
  </si>
  <si>
    <t>C.31</t>
  </si>
  <si>
    <t>Transmission and distribution of electricity</t>
  </si>
  <si>
    <t>D.35.12</t>
  </si>
  <si>
    <t>Hot water supply</t>
  </si>
  <si>
    <t>D.35.3</t>
  </si>
  <si>
    <t>Water distribution</t>
  </si>
  <si>
    <t>E.36</t>
  </si>
  <si>
    <t>Construction</t>
  </si>
  <si>
    <t>F</t>
  </si>
  <si>
    <t>Wholesale trade, retail trade and repair of motor vehicles</t>
  </si>
  <si>
    <t>G.45</t>
  </si>
  <si>
    <t>Wholesale trade and commission trade, except of motor vehicles and motorcycles (51)</t>
  </si>
  <si>
    <t>G.46 hors G.46.5</t>
  </si>
  <si>
    <t>Retail trade, except of motor vehicles and motorcycles; repair of personal and household goods (52)</t>
  </si>
  <si>
    <t>G.47 hors G.47.4</t>
  </si>
  <si>
    <t>Hotels and restaurants (55)</t>
  </si>
  <si>
    <t>I</t>
  </si>
  <si>
    <t>Transport via railways</t>
  </si>
  <si>
    <t>H.49.1</t>
  </si>
  <si>
    <t>Other land transport</t>
  </si>
  <si>
    <t>H.49.3</t>
  </si>
  <si>
    <t>Transport via pipelines</t>
  </si>
  <si>
    <t>H.49.5</t>
  </si>
  <si>
    <t>Water transport</t>
  </si>
  <si>
    <t>H.50</t>
  </si>
  <si>
    <t>Air transport (62)</t>
  </si>
  <si>
    <t>H.51</t>
  </si>
  <si>
    <t>Administrative and support service activities</t>
  </si>
  <si>
    <t>N</t>
  </si>
  <si>
    <t>Post and telecommunications (64)</t>
  </si>
  <si>
    <t>J</t>
  </si>
  <si>
    <t>COMMUNICATION</t>
  </si>
  <si>
    <t>Financial intermediation, except insurance and pension funding (65)</t>
  </si>
  <si>
    <t>K.64</t>
  </si>
  <si>
    <t>BANKS</t>
  </si>
  <si>
    <t>Insurance and pension funding, except compulsory social security (66)</t>
  </si>
  <si>
    <t>K.65</t>
  </si>
  <si>
    <t>INSURERS</t>
  </si>
  <si>
    <t>Activities auxiliary to financial intermediation (67)</t>
  </si>
  <si>
    <t>K.66</t>
  </si>
  <si>
    <t>OTHER FIN INSTITUTIONS</t>
  </si>
  <si>
    <t>Real estate activities (70)</t>
  </si>
  <si>
    <t>L</t>
  </si>
  <si>
    <t>REAL ESTATE</t>
  </si>
  <si>
    <t>Computer and related activities (72)</t>
  </si>
  <si>
    <t>G.46.5</t>
  </si>
  <si>
    <t>Research and development (73)</t>
  </si>
  <si>
    <t>M.72</t>
  </si>
  <si>
    <t>Other business activities (74)</t>
  </si>
  <si>
    <t>M hors M.72</t>
  </si>
  <si>
    <t>Public administration and defence; compulsory social security (75)</t>
  </si>
  <si>
    <t>O</t>
  </si>
  <si>
    <t>Education (80)</t>
  </si>
  <si>
    <t>P</t>
  </si>
  <si>
    <t>Health and social work (85)</t>
  </si>
  <si>
    <t>Q</t>
  </si>
  <si>
    <t>Waste management</t>
  </si>
  <si>
    <t>E.37</t>
  </si>
  <si>
    <t>Activities of membership organisation nec (91)</t>
  </si>
  <si>
    <t>S.94</t>
  </si>
  <si>
    <t>Recreational, cultural and sporting activities (92)</t>
  </si>
  <si>
    <t>R</t>
  </si>
  <si>
    <t>Other service activities (93)</t>
  </si>
  <si>
    <t>S hors S.94 et S.95</t>
  </si>
  <si>
    <t>Private households with employed persons (95)</t>
  </si>
  <si>
    <t>T</t>
  </si>
  <si>
    <t>Production of electricity by petroleum and other oil derivatives</t>
  </si>
  <si>
    <t>Production of electricity nec</t>
  </si>
  <si>
    <t>Biomass</t>
  </si>
  <si>
    <t>Production of electricity by coal</t>
  </si>
  <si>
    <t>Production of electricity by gas</t>
  </si>
  <si>
    <t>Production of electricity by nuclear</t>
  </si>
  <si>
    <t>Production of electricity by renewables</t>
  </si>
  <si>
    <t>Mining of copper ores and concentrates</t>
  </si>
  <si>
    <t>Mining of nickel ores and concentrates</t>
  </si>
  <si>
    <t>Mining of other non-ferrous metal ores and concentrates</t>
  </si>
  <si>
    <r>
      <t>D.35.11 (ie</t>
    </r>
    <r>
      <rPr>
        <i/>
        <sz val="11"/>
        <color rgb="FFFF0000"/>
        <rFont val="Calibri"/>
        <family val="2"/>
        <scheme val="minor"/>
      </rPr>
      <t>. column F)</t>
    </r>
  </si>
  <si>
    <r>
      <t xml:space="preserve">B.07.29 </t>
    </r>
    <r>
      <rPr>
        <i/>
        <sz val="11"/>
        <color rgb="FFFF0000"/>
        <rFont val="Calibri"/>
        <family val="2"/>
        <scheme val="minor"/>
      </rPr>
      <t>(ie. column H)</t>
    </r>
  </si>
  <si>
    <t>NACE_aggregated (22 sectors)</t>
  </si>
  <si>
    <r>
      <t xml:space="preserve">Exiobase sectors included in the </t>
    </r>
    <r>
      <rPr>
        <b/>
        <sz val="11"/>
        <color theme="1"/>
        <rFont val="Calibri"/>
        <family val="2"/>
        <scheme val="minor"/>
      </rPr>
      <t xml:space="preserve">NACE D.35.11 </t>
    </r>
    <r>
      <rPr>
        <sz val="11"/>
        <color theme="1"/>
        <rFont val="Calibri"/>
        <family val="2"/>
        <scheme val="minor"/>
      </rPr>
      <t>sector</t>
    </r>
  </si>
  <si>
    <r>
      <t xml:space="preserve">Exiobase sectors included in the </t>
    </r>
    <r>
      <rPr>
        <b/>
        <sz val="11"/>
        <color theme="1"/>
        <rFont val="Calibri"/>
        <family val="2"/>
        <scheme val="minor"/>
      </rPr>
      <t xml:space="preserve">NACE B.07.29 </t>
    </r>
    <r>
      <rPr>
        <sz val="11"/>
        <color theme="1"/>
        <rFont val="Calibri"/>
        <family val="2"/>
        <scheme val="minor"/>
      </rPr>
      <t>sector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</si>
</sst>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1" xfId="0" applyFont="1" applyFill="1" applyBorder="1" applyAlignment="1"/>
    <xf numFmtId="0" fontId="0" fillId="2" borderId="1" xfId="0" applyFill="1" applyBorder="1"/>
    <xf numFmtId="0" fontId="1" fillId="2" borderId="1" xfId="0" applyFont="1" applyFill="1" applyBorder="1"/>
    <xf numFmtId="0" fontId="3" fillId="0" borderId="1" xfId="0" applyFont="1" applyFill="1" applyBorder="1"/>
    <xf numFmtId="0" fontId="1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partages\UA2771_Data\4_Utilisateurs\Leila.ELKAISSOUMI\ST%20Climatique\Nomenclature_Sectorielle%20ExioBase%20NACE\Table%20correspondance%20NACE%20ExioBase_vDEF_Table%20L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de correspondance"/>
      <sheetName val="Secteurs NACE"/>
    </sheetNames>
    <sheetDataSet>
      <sheetData sheetId="0">
        <row r="5">
          <cell r="N5" t="str">
            <v>Catégorie NACE</v>
          </cell>
          <cell r="O5" t="str">
            <v>Si doublon sur colonne N, commentaires</v>
          </cell>
          <cell r="P5"/>
          <cell r="Q5" t="str">
            <v>Réagrégation / 22 secteurs (modification / distinction B.06)</v>
          </cell>
        </row>
        <row r="6">
          <cell r="N6" t="str">
            <v>A.01.1</v>
          </cell>
          <cell r="O6"/>
          <cell r="P6"/>
          <cell r="Q6" t="str">
            <v>A01</v>
          </cell>
        </row>
        <row r="7">
          <cell r="N7" t="str">
            <v>A.01.2</v>
          </cell>
          <cell r="O7"/>
          <cell r="P7"/>
          <cell r="Q7" t="str">
            <v>A01</v>
          </cell>
        </row>
        <row r="8">
          <cell r="N8" t="str">
            <v>A.01.3</v>
          </cell>
          <cell r="O8"/>
          <cell r="P8"/>
          <cell r="Q8" t="str">
            <v>A01</v>
          </cell>
        </row>
        <row r="9">
          <cell r="N9" t="str">
            <v>A.01.4</v>
          </cell>
          <cell r="O9"/>
          <cell r="P9"/>
          <cell r="Q9" t="str">
            <v>A01</v>
          </cell>
        </row>
        <row r="10">
          <cell r="N10" t="str">
            <v>A.01.5</v>
          </cell>
          <cell r="O10"/>
          <cell r="P10"/>
          <cell r="Q10" t="str">
            <v>A01</v>
          </cell>
        </row>
        <row r="11">
          <cell r="N11" t="str">
            <v>A.01.61</v>
          </cell>
          <cell r="O11"/>
          <cell r="P11"/>
          <cell r="Q11" t="str">
            <v>A01</v>
          </cell>
        </row>
        <row r="12">
          <cell r="N12" t="str">
            <v>A.01.62</v>
          </cell>
          <cell r="O12"/>
          <cell r="P12"/>
          <cell r="Q12" t="str">
            <v>A01</v>
          </cell>
        </row>
        <row r="13">
          <cell r="N13" t="str">
            <v>A.01.63</v>
          </cell>
          <cell r="O13"/>
          <cell r="P13"/>
          <cell r="Q13" t="str">
            <v>A01</v>
          </cell>
        </row>
        <row r="14">
          <cell r="N14" t="str">
            <v>A.01.64</v>
          </cell>
          <cell r="O14"/>
          <cell r="P14"/>
          <cell r="Q14" t="str">
            <v>A01</v>
          </cell>
        </row>
        <row r="15">
          <cell r="N15" t="str">
            <v>A.01.7</v>
          </cell>
          <cell r="O15"/>
          <cell r="P15"/>
          <cell r="Q15" t="str">
            <v>A01</v>
          </cell>
        </row>
        <row r="16">
          <cell r="N16" t="str">
            <v>A.2</v>
          </cell>
          <cell r="O16"/>
          <cell r="P16"/>
          <cell r="Q16" t="str">
            <v>A02-A03</v>
          </cell>
        </row>
        <row r="17">
          <cell r="N17" t="str">
            <v>A.3</v>
          </cell>
          <cell r="O17"/>
          <cell r="P17"/>
          <cell r="Q17" t="str">
            <v>A02-A03</v>
          </cell>
        </row>
        <row r="18">
          <cell r="N18" t="str">
            <v>B.06.10</v>
          </cell>
          <cell r="O18"/>
          <cell r="P18"/>
          <cell r="Q18" t="str">
            <v>B06.1</v>
          </cell>
        </row>
        <row r="19">
          <cell r="N19" t="str">
            <v>B.06.20</v>
          </cell>
          <cell r="O19"/>
          <cell r="P19"/>
          <cell r="Q19" t="str">
            <v>B06.2</v>
          </cell>
        </row>
        <row r="20">
          <cell r="N20" t="str">
            <v>B.07.21</v>
          </cell>
          <cell r="O20"/>
          <cell r="P20"/>
          <cell r="Q20" t="str">
            <v>B07, B08, B09.9</v>
          </cell>
        </row>
        <row r="21">
          <cell r="N21" t="str">
            <v>B.07.29</v>
          </cell>
          <cell r="O21" t="str">
            <v>A l'aide des déviations reçues de la DGSEI, faire la moyenne des secteurs exiobase 19, 20, 21</v>
          </cell>
          <cell r="P21" t="str">
            <v xml:space="preserve"> </v>
          </cell>
          <cell r="Q21" t="str">
            <v>B07, B08, B09.9</v>
          </cell>
        </row>
        <row r="22">
          <cell r="N22" t="str">
            <v>B.07.29</v>
          </cell>
          <cell r="O22" t="str">
            <v>A l'aide des déviations reçues de la DGSEI, faire la moyenne des secteurs exiobase 19, 20, 21</v>
          </cell>
          <cell r="P22" t="str">
            <v xml:space="preserve"> </v>
          </cell>
          <cell r="Q22" t="str">
            <v>B07, B08, B09.9</v>
          </cell>
        </row>
        <row r="23">
          <cell r="N23" t="str">
            <v>B.07.29</v>
          </cell>
          <cell r="O23" t="str">
            <v>A l'aide des déviations reçues de la DGSEI, faire la moyenne des secteurs exiobase 19, 20, 21</v>
          </cell>
          <cell r="P23" t="str">
            <v xml:space="preserve"> </v>
          </cell>
          <cell r="Q23" t="str">
            <v>B07, B08, B09.9</v>
          </cell>
        </row>
        <row r="24">
          <cell r="N24" t="str">
            <v>B.08.1</v>
          </cell>
          <cell r="O24"/>
          <cell r="P24"/>
          <cell r="Q24" t="str">
            <v>B07, B08, B09.9</v>
          </cell>
        </row>
        <row r="25">
          <cell r="N25" t="str">
            <v>B.08.9</v>
          </cell>
          <cell r="O25"/>
          <cell r="P25"/>
          <cell r="Q25" t="str">
            <v>B07, B08, B09.9</v>
          </cell>
        </row>
        <row r="26">
          <cell r="N26" t="str">
            <v>B.09.1</v>
          </cell>
          <cell r="O26"/>
          <cell r="P26"/>
          <cell r="Q26" t="str">
            <v>B06.1</v>
          </cell>
        </row>
        <row r="27">
          <cell r="N27" t="str">
            <v>B.09.9</v>
          </cell>
          <cell r="O27"/>
          <cell r="P27"/>
          <cell r="Q27" t="str">
            <v>B07, B08, B09.9</v>
          </cell>
        </row>
        <row r="28">
          <cell r="N28" t="str">
            <v>B.5</v>
          </cell>
          <cell r="O28"/>
          <cell r="P28"/>
          <cell r="Q28" t="str">
            <v>B05</v>
          </cell>
        </row>
        <row r="29">
          <cell r="N29" t="str">
            <v>B.7 hors B.07.29</v>
          </cell>
          <cell r="O29"/>
          <cell r="P29"/>
          <cell r="Q29" t="str">
            <v>B07, B08, B09.9</v>
          </cell>
        </row>
        <row r="30">
          <cell r="N30" t="str">
            <v>C.10.1</v>
          </cell>
          <cell r="O30"/>
          <cell r="P30"/>
          <cell r="Q30" t="str">
            <v>C10-C18 + C20-C22 + C25-C33</v>
          </cell>
        </row>
        <row r="31">
          <cell r="N31" t="str">
            <v>C.10.2</v>
          </cell>
          <cell r="O31"/>
          <cell r="P31"/>
          <cell r="Q31" t="str">
            <v>C10-C18 + C20-C22 + C25-C33</v>
          </cell>
        </row>
        <row r="32">
          <cell r="N32" t="str">
            <v>C.10.3 à C10.9</v>
          </cell>
          <cell r="O32"/>
          <cell r="P32"/>
          <cell r="Q32" t="str">
            <v>C10-C18 + C20-C22 + C25-C33</v>
          </cell>
        </row>
        <row r="33">
          <cell r="N33" t="str">
            <v>C.11</v>
          </cell>
          <cell r="O33"/>
          <cell r="P33"/>
          <cell r="Q33" t="str">
            <v>C10-C18 + C20-C22 + C25-C33</v>
          </cell>
        </row>
        <row r="34">
          <cell r="N34" t="str">
            <v>C.12</v>
          </cell>
          <cell r="O34"/>
          <cell r="P34"/>
          <cell r="Q34" t="str">
            <v>C10-C18 + C20-C22 + C25-C33</v>
          </cell>
        </row>
        <row r="35">
          <cell r="N35" t="str">
            <v>C.13</v>
          </cell>
          <cell r="O35"/>
          <cell r="P35"/>
          <cell r="Q35" t="str">
            <v>C10-C18 + C20-C22 + C25-C33</v>
          </cell>
        </row>
        <row r="36">
          <cell r="N36" t="str">
            <v>C.14</v>
          </cell>
          <cell r="O36"/>
          <cell r="P36"/>
          <cell r="Q36" t="str">
            <v>C10-C18 + C20-C22 + C25-C33</v>
          </cell>
        </row>
        <row r="37">
          <cell r="N37" t="str">
            <v>C.15</v>
          </cell>
          <cell r="O37"/>
          <cell r="P37"/>
          <cell r="Q37" t="str">
            <v>C10-C18 + C20-C22 + C25-C33</v>
          </cell>
        </row>
        <row r="38">
          <cell r="N38" t="str">
            <v>C.16</v>
          </cell>
          <cell r="O38"/>
          <cell r="P38"/>
          <cell r="Q38" t="str">
            <v>C10-C18 + C20-C22 + C25-C33</v>
          </cell>
        </row>
        <row r="39">
          <cell r="N39" t="str">
            <v>C.17</v>
          </cell>
          <cell r="O39"/>
          <cell r="P39"/>
          <cell r="Q39" t="str">
            <v>C10-C18 + C20-C22 + C25-C33</v>
          </cell>
        </row>
        <row r="40">
          <cell r="N40" t="str">
            <v>C.18</v>
          </cell>
          <cell r="O40"/>
          <cell r="P40"/>
          <cell r="Q40" t="str">
            <v>C10-C18 + C20-C22 + C25-C33</v>
          </cell>
        </row>
        <row r="41">
          <cell r="N41" t="str">
            <v>C.19.1</v>
          </cell>
          <cell r="O41"/>
          <cell r="P41"/>
          <cell r="Q41" t="str">
            <v>C19.1</v>
          </cell>
        </row>
        <row r="42">
          <cell r="N42" t="str">
            <v>C.19.2</v>
          </cell>
          <cell r="O42"/>
          <cell r="P42"/>
          <cell r="Q42" t="str">
            <v>C19.2</v>
          </cell>
        </row>
        <row r="43">
          <cell r="N43" t="str">
            <v>C.20</v>
          </cell>
          <cell r="O43"/>
          <cell r="P43"/>
          <cell r="Q43" t="str">
            <v>C10-C18 + C20-C22 + C25-C33</v>
          </cell>
        </row>
        <row r="44">
          <cell r="N44" t="str">
            <v>C.22</v>
          </cell>
          <cell r="O44"/>
          <cell r="P44"/>
          <cell r="Q44" t="str">
            <v>C10-C18 + C20-C22 + C25-C33</v>
          </cell>
        </row>
        <row r="45">
          <cell r="N45" t="str">
            <v>C.23 hors C.23.5 et C.23.1</v>
          </cell>
          <cell r="O45"/>
          <cell r="P45"/>
          <cell r="Q45" t="str">
            <v>C23</v>
          </cell>
        </row>
        <row r="46">
          <cell r="N46" t="str">
            <v>C.23.1</v>
          </cell>
          <cell r="O46"/>
          <cell r="P46"/>
          <cell r="Q46" t="str">
            <v>C23</v>
          </cell>
        </row>
        <row r="47">
          <cell r="N47" t="str">
            <v>C.23.5</v>
          </cell>
          <cell r="O47"/>
          <cell r="P47"/>
          <cell r="Q47" t="str">
            <v>C23</v>
          </cell>
        </row>
        <row r="48">
          <cell r="N48" t="str">
            <v>C.24 hors C.24.4</v>
          </cell>
          <cell r="O48"/>
          <cell r="P48"/>
          <cell r="Q48" t="str">
            <v>C24</v>
          </cell>
        </row>
        <row r="49">
          <cell r="N49" t="str">
            <v>C.24.41 à C.24.43</v>
          </cell>
          <cell r="O49"/>
          <cell r="P49"/>
          <cell r="Q49" t="str">
            <v>C24</v>
          </cell>
        </row>
        <row r="50">
          <cell r="N50" t="str">
            <v>C.24.44</v>
          </cell>
          <cell r="O50"/>
          <cell r="P50"/>
          <cell r="Q50" t="str">
            <v>C24</v>
          </cell>
        </row>
        <row r="51">
          <cell r="N51" t="str">
            <v>C.24.45</v>
          </cell>
          <cell r="O51"/>
          <cell r="P51"/>
          <cell r="Q51" t="str">
            <v>C24</v>
          </cell>
        </row>
        <row r="52">
          <cell r="N52" t="str">
            <v>C.24.46</v>
          </cell>
          <cell r="O52"/>
          <cell r="P52"/>
          <cell r="Q52" t="str">
            <v>C24</v>
          </cell>
        </row>
        <row r="53">
          <cell r="N53" t="str">
            <v>C.25</v>
          </cell>
          <cell r="O53"/>
          <cell r="P53"/>
          <cell r="Q53" t="str">
            <v>C10-C18 + C20-C22 + C25-C33</v>
          </cell>
        </row>
        <row r="54">
          <cell r="N54" t="str">
            <v>C.26 hors C.26.2</v>
          </cell>
          <cell r="O54"/>
          <cell r="P54"/>
          <cell r="Q54" t="str">
            <v>C10-C18 + C20-C22 + C25-C33</v>
          </cell>
        </row>
        <row r="55">
          <cell r="N55" t="str">
            <v>C.26.2</v>
          </cell>
          <cell r="O55"/>
          <cell r="P55"/>
          <cell r="Q55" t="str">
            <v>C10-C18 + C20-C22 + C25-C33</v>
          </cell>
        </row>
        <row r="56">
          <cell r="N56" t="str">
            <v>C.27</v>
          </cell>
          <cell r="O56"/>
          <cell r="P56"/>
          <cell r="Q56" t="str">
            <v>C10-C18 + C20-C22 + C25-C33</v>
          </cell>
        </row>
        <row r="57">
          <cell r="N57" t="str">
            <v>C.28</v>
          </cell>
          <cell r="O57"/>
          <cell r="P57"/>
          <cell r="Q57" t="str">
            <v>C10-C18 + C20-C22 + C25-C33</v>
          </cell>
        </row>
        <row r="58">
          <cell r="N58" t="str">
            <v>C.29</v>
          </cell>
          <cell r="O58"/>
          <cell r="P58"/>
          <cell r="Q58" t="str">
            <v>C10-C18 + C20-C22 + C25-C33</v>
          </cell>
        </row>
        <row r="59">
          <cell r="N59" t="str">
            <v>C.30</v>
          </cell>
          <cell r="O59"/>
          <cell r="P59"/>
          <cell r="Q59" t="str">
            <v>C10-C18 + C20-C22 + C25-C33</v>
          </cell>
        </row>
        <row r="60">
          <cell r="N60" t="str">
            <v>C.31</v>
          </cell>
          <cell r="O60"/>
          <cell r="P60"/>
          <cell r="Q60" t="str">
            <v>C10-C18 + C20-C22 + C25-C33</v>
          </cell>
        </row>
        <row r="61">
          <cell r="N61" t="str">
            <v>C.32</v>
          </cell>
          <cell r="O61"/>
          <cell r="P61"/>
          <cell r="Q61" t="str">
            <v>C10-C18 + C20-C22 + C25-C33</v>
          </cell>
        </row>
        <row r="62">
          <cell r="N62" t="str">
            <v>C.33</v>
          </cell>
          <cell r="O62"/>
          <cell r="P62"/>
          <cell r="Q62" t="str">
            <v>C10-C18 + C20-C22 + C25-C33</v>
          </cell>
        </row>
        <row r="63">
          <cell r="N63" t="str">
            <v>D.35.11</v>
          </cell>
          <cell r="O63" t="str">
            <v>A l'aide des déviations reçues de la DGSEI, faire la moyenne des secteurs exiobase 3, 4, 5, 6, 7, 8, et 9</v>
          </cell>
          <cell r="P63" t="str">
            <v xml:space="preserve"> </v>
          </cell>
          <cell r="Q63" t="str">
            <v>D35.1</v>
          </cell>
        </row>
        <row r="64">
          <cell r="N64" t="str">
            <v>D.35.11</v>
          </cell>
          <cell r="O64" t="str">
            <v>A l'aide des déviations reçues de la DGSEI, faire la moyenne des secteurs exiobase 3, 4, 5, 6, 7, 8, et 9</v>
          </cell>
          <cell r="P64" t="str">
            <v xml:space="preserve"> </v>
          </cell>
          <cell r="Q64" t="str">
            <v>D35.1</v>
          </cell>
        </row>
        <row r="65">
          <cell r="N65" t="str">
            <v>D.35.11</v>
          </cell>
          <cell r="O65" t="str">
            <v>A l'aide des déviations reçues de la DGSEI, faire la moyenne des secteurs exiobase 3, 4, 5, 6, 7, 8, et 9</v>
          </cell>
          <cell r="P65" t="str">
            <v xml:space="preserve"> </v>
          </cell>
          <cell r="Q65" t="str">
            <v>D35.1</v>
          </cell>
        </row>
        <row r="66">
          <cell r="N66" t="str">
            <v>D.35.11</v>
          </cell>
          <cell r="O66" t="str">
            <v>A l'aide des déviations reçues de la DGSEI, faire la moyenne des secteurs exiobase 3, 4, 5, 6, 7, 8, et 9</v>
          </cell>
          <cell r="P66" t="str">
            <v xml:space="preserve"> </v>
          </cell>
          <cell r="Q66" t="str">
            <v>D35.1</v>
          </cell>
        </row>
        <row r="67">
          <cell r="N67" t="str">
            <v>D.35.11</v>
          </cell>
          <cell r="O67" t="str">
            <v>A l'aide des déviations reçues de la DGSEI, faire la moyenne des secteurs exiobase 3, 4, 5, 6, 7, 8, et 9</v>
          </cell>
          <cell r="P67" t="str">
            <v xml:space="preserve"> </v>
          </cell>
          <cell r="Q67" t="str">
            <v>D35.1</v>
          </cell>
        </row>
        <row r="68">
          <cell r="N68" t="str">
            <v>D.35.11</v>
          </cell>
          <cell r="O68" t="str">
            <v>A l'aide des déviations reçues de la DGSEI, faire la moyenne des secteurs exiobase 3, 4, 5, 6, 7, 8, et 9</v>
          </cell>
          <cell r="P68" t="str">
            <v xml:space="preserve"> </v>
          </cell>
          <cell r="Q68" t="str">
            <v>D35.1</v>
          </cell>
        </row>
        <row r="69">
          <cell r="N69" t="str">
            <v>D.35.11</v>
          </cell>
          <cell r="O69" t="str">
            <v>A l'aide des déviations reçues de la DGSEI, faire la moyenne des secteurs exiobase 3, 4, 5, 6, 7, 8, et 9</v>
          </cell>
          <cell r="P69" t="str">
            <v xml:space="preserve"> </v>
          </cell>
          <cell r="Q69" t="str">
            <v>D35.1</v>
          </cell>
        </row>
        <row r="70">
          <cell r="N70" t="str">
            <v>D.35.12</v>
          </cell>
          <cell r="O70"/>
          <cell r="P70"/>
          <cell r="Q70" t="str">
            <v>D35.1</v>
          </cell>
        </row>
        <row r="71">
          <cell r="N71" t="str">
            <v>D.35.13</v>
          </cell>
          <cell r="O71"/>
          <cell r="P71"/>
          <cell r="Q71" t="str">
            <v>D35.1</v>
          </cell>
        </row>
        <row r="72">
          <cell r="N72" t="str">
            <v>D.35.14</v>
          </cell>
          <cell r="O72"/>
          <cell r="P72"/>
          <cell r="Q72" t="str">
            <v>D35.1</v>
          </cell>
        </row>
        <row r="73">
          <cell r="N73" t="str">
            <v>D.35.21</v>
          </cell>
          <cell r="O73"/>
          <cell r="P73"/>
          <cell r="Q73" t="str">
            <v>D35.2 et D35.3</v>
          </cell>
        </row>
        <row r="74">
          <cell r="N74" t="str">
            <v>D.35.22</v>
          </cell>
          <cell r="O74"/>
          <cell r="P74"/>
          <cell r="Q74" t="str">
            <v>D35.2 et D35.3</v>
          </cell>
        </row>
        <row r="75">
          <cell r="N75" t="str">
            <v>D.35.23</v>
          </cell>
          <cell r="O75"/>
          <cell r="P75"/>
          <cell r="Q75" t="str">
            <v>D35.2 et D35.3</v>
          </cell>
        </row>
        <row r="76">
          <cell r="N76" t="str">
            <v>E.36</v>
          </cell>
          <cell r="O76"/>
          <cell r="P76"/>
          <cell r="Q76" t="str">
            <v>E36</v>
          </cell>
        </row>
        <row r="77">
          <cell r="N77" t="str">
            <v>E.37</v>
          </cell>
          <cell r="O77"/>
          <cell r="P77"/>
          <cell r="Q77" t="str">
            <v>E37-E39</v>
          </cell>
        </row>
        <row r="78">
          <cell r="N78" t="str">
            <v>E.38</v>
          </cell>
          <cell r="O78"/>
          <cell r="P78"/>
          <cell r="Q78" t="str">
            <v>E37-E39</v>
          </cell>
        </row>
        <row r="79">
          <cell r="N79" t="str">
            <v>E.39</v>
          </cell>
          <cell r="O79"/>
          <cell r="P79"/>
          <cell r="Q79" t="str">
            <v>E37-E39</v>
          </cell>
        </row>
        <row r="80">
          <cell r="N80" t="str">
            <v>F</v>
          </cell>
          <cell r="O80"/>
          <cell r="P80"/>
          <cell r="Q80" t="str">
            <v>F41-F43</v>
          </cell>
        </row>
        <row r="81">
          <cell r="N81" t="str">
            <v>G.45</v>
          </cell>
          <cell r="O81"/>
          <cell r="P81"/>
          <cell r="Q81" t="str">
            <v>G45-G47</v>
          </cell>
        </row>
        <row r="82">
          <cell r="N82" t="str">
            <v>G.46 hors G.46.5</v>
          </cell>
          <cell r="O82"/>
          <cell r="P82"/>
          <cell r="Q82" t="str">
            <v>G45-G47</v>
          </cell>
        </row>
        <row r="83">
          <cell r="N83" t="str">
            <v>G.46.5</v>
          </cell>
          <cell r="O83"/>
          <cell r="P83"/>
          <cell r="Q83" t="str">
            <v>G45-G47</v>
          </cell>
        </row>
        <row r="84">
          <cell r="N84" t="str">
            <v>G.47 hors G.47.4</v>
          </cell>
          <cell r="O84"/>
          <cell r="P84"/>
          <cell r="Q84" t="str">
            <v>G45-G47</v>
          </cell>
        </row>
        <row r="85">
          <cell r="N85" t="str">
            <v>G.47.4</v>
          </cell>
          <cell r="O85"/>
          <cell r="P85"/>
          <cell r="Q85" t="str">
            <v>G45-G47</v>
          </cell>
        </row>
        <row r="86">
          <cell r="N86" t="str">
            <v>H.49.1</v>
          </cell>
          <cell r="O86"/>
          <cell r="P86"/>
          <cell r="Q86" t="str">
            <v>H49</v>
          </cell>
        </row>
        <row r="87">
          <cell r="N87" t="str">
            <v>H.49.2</v>
          </cell>
          <cell r="O87"/>
          <cell r="P87"/>
          <cell r="Q87" t="str">
            <v>H49</v>
          </cell>
        </row>
        <row r="88">
          <cell r="N88" t="str">
            <v>H.49.3</v>
          </cell>
          <cell r="O88"/>
          <cell r="P88"/>
          <cell r="Q88" t="str">
            <v>H49</v>
          </cell>
        </row>
        <row r="89">
          <cell r="N89" t="str">
            <v>H.49.4</v>
          </cell>
          <cell r="O89"/>
          <cell r="P89"/>
          <cell r="Q89" t="str">
            <v>H49</v>
          </cell>
        </row>
        <row r="90">
          <cell r="N90" t="str">
            <v>H.49.5</v>
          </cell>
          <cell r="O90"/>
          <cell r="P90"/>
          <cell r="Q90" t="str">
            <v>H49</v>
          </cell>
        </row>
        <row r="91">
          <cell r="N91" t="str">
            <v>H.50</v>
          </cell>
          <cell r="O91"/>
          <cell r="P91"/>
          <cell r="Q91" t="str">
            <v>H50</v>
          </cell>
        </row>
        <row r="92">
          <cell r="N92" t="str">
            <v>H.51</v>
          </cell>
          <cell r="O92"/>
          <cell r="P92"/>
          <cell r="Q92" t="str">
            <v>H51</v>
          </cell>
        </row>
        <row r="93">
          <cell r="N93" t="str">
            <v>I</v>
          </cell>
          <cell r="O93"/>
          <cell r="P93"/>
          <cell r="Q93" t="str">
            <v>Autre</v>
          </cell>
        </row>
        <row r="94">
          <cell r="N94" t="str">
            <v>J</v>
          </cell>
          <cell r="O94"/>
          <cell r="P94"/>
          <cell r="Q94" t="str">
            <v>Autre</v>
          </cell>
        </row>
        <row r="95">
          <cell r="N95" t="str">
            <v>K.64</v>
          </cell>
          <cell r="O95"/>
          <cell r="P95"/>
          <cell r="Q95" t="str">
            <v>Autre</v>
          </cell>
        </row>
        <row r="96">
          <cell r="N96" t="str">
            <v>K.65</v>
          </cell>
          <cell r="O96"/>
          <cell r="P96"/>
          <cell r="Q96" t="str">
            <v>Autre</v>
          </cell>
        </row>
        <row r="97">
          <cell r="N97" t="str">
            <v>K.66</v>
          </cell>
          <cell r="O97"/>
          <cell r="P97"/>
          <cell r="Q97" t="str">
            <v>Autre</v>
          </cell>
        </row>
        <row r="98">
          <cell r="N98" t="str">
            <v>L</v>
          </cell>
          <cell r="O98"/>
          <cell r="P98"/>
          <cell r="Q98" t="str">
            <v>L68</v>
          </cell>
        </row>
        <row r="99">
          <cell r="N99" t="str">
            <v>M hors M.72</v>
          </cell>
          <cell r="O99"/>
          <cell r="P99"/>
          <cell r="Q99" t="str">
            <v>Autre</v>
          </cell>
        </row>
        <row r="100">
          <cell r="N100" t="str">
            <v>M.72</v>
          </cell>
          <cell r="O100"/>
          <cell r="P100"/>
          <cell r="Q100" t="str">
            <v>Autre</v>
          </cell>
        </row>
        <row r="101">
          <cell r="N101" t="str">
            <v>N</v>
          </cell>
          <cell r="O101"/>
          <cell r="P101"/>
          <cell r="Q101" t="str">
            <v>Autre</v>
          </cell>
        </row>
        <row r="102">
          <cell r="N102" t="str">
            <v>H.52</v>
          </cell>
          <cell r="O102"/>
          <cell r="P102"/>
          <cell r="Q102" t="str">
            <v>Autre</v>
          </cell>
        </row>
        <row r="103">
          <cell r="N103" t="str">
            <v>O</v>
          </cell>
          <cell r="O103"/>
          <cell r="P103"/>
          <cell r="Q103" t="str">
            <v>Autre</v>
          </cell>
        </row>
        <row r="104">
          <cell r="N104" t="str">
            <v>P</v>
          </cell>
          <cell r="O104"/>
          <cell r="P104"/>
          <cell r="Q104" t="str">
            <v>Autre</v>
          </cell>
        </row>
        <row r="105">
          <cell r="N105" t="str">
            <v>Q</v>
          </cell>
          <cell r="O105"/>
          <cell r="P105"/>
          <cell r="Q105" t="str">
            <v>Autre</v>
          </cell>
        </row>
        <row r="106">
          <cell r="N106" t="str">
            <v>R</v>
          </cell>
          <cell r="O106"/>
          <cell r="P106"/>
          <cell r="Q106" t="str">
            <v>Autre</v>
          </cell>
        </row>
        <row r="107">
          <cell r="N107" t="str">
            <v>S hors S.94 et S.95</v>
          </cell>
          <cell r="O107"/>
          <cell r="P107"/>
          <cell r="Q107" t="str">
            <v>Autre</v>
          </cell>
        </row>
        <row r="108">
          <cell r="N108" t="str">
            <v>S.94</v>
          </cell>
          <cell r="O108"/>
          <cell r="P108"/>
          <cell r="Q108" t="str">
            <v>Autre</v>
          </cell>
        </row>
        <row r="109">
          <cell r="N109" t="str">
            <v>S.95</v>
          </cell>
          <cell r="O109"/>
          <cell r="P109"/>
          <cell r="Q109" t="str">
            <v>Autre</v>
          </cell>
        </row>
        <row r="110">
          <cell r="N110" t="str">
            <v>T</v>
          </cell>
          <cell r="O110"/>
          <cell r="P110"/>
          <cell r="Q110" t="str">
            <v>Autre</v>
          </cell>
        </row>
        <row r="111">
          <cell r="N111" t="str">
            <v>H.53</v>
          </cell>
          <cell r="O111"/>
          <cell r="P111"/>
          <cell r="Q111" t="str">
            <v>Autre</v>
          </cell>
        </row>
        <row r="112">
          <cell r="N112" t="str">
            <v>D.35.3</v>
          </cell>
          <cell r="O112"/>
          <cell r="P112"/>
          <cell r="Q112" t="str">
            <v>D35.2 et D35.3</v>
          </cell>
        </row>
        <row r="113">
          <cell r="N113" t="str">
            <v>U</v>
          </cell>
          <cell r="O113"/>
          <cell r="P113"/>
          <cell r="Q113" t="str">
            <v>Autre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topLeftCell="A49" workbookViewId="0">
      <selection activeCell="A17" sqref="A17"/>
    </sheetView>
  </sheetViews>
  <sheetFormatPr baseColWidth="10" defaultRowHeight="15" x14ac:dyDescent="0.25"/>
  <cols>
    <col min="1" max="1" width="91" bestFit="1" customWidth="1"/>
    <col min="3" max="3" width="27.7109375" bestFit="1" customWidth="1"/>
    <col min="4" max="4" width="33.28515625" style="9" customWidth="1"/>
    <col min="6" max="6" width="58" bestFit="1" customWidth="1"/>
    <col min="8" max="8" width="52.28515625" bestFit="1" customWidth="1"/>
    <col min="11" max="11" width="47.7109375" customWidth="1"/>
  </cols>
  <sheetData>
    <row r="1" spans="1:14" x14ac:dyDescent="0.25">
      <c r="A1" s="5" t="s">
        <v>0</v>
      </c>
      <c r="B1" s="5" t="s">
        <v>1</v>
      </c>
      <c r="C1" s="5" t="s">
        <v>171</v>
      </c>
      <c r="D1" s="7" t="s">
        <v>2</v>
      </c>
      <c r="F1" s="4" t="s">
        <v>172</v>
      </c>
      <c r="H1" s="4" t="s">
        <v>173</v>
      </c>
    </row>
    <row r="2" spans="1:14" x14ac:dyDescent="0.25">
      <c r="A2" s="2" t="s">
        <v>3</v>
      </c>
      <c r="B2" s="2" t="s">
        <v>4</v>
      </c>
      <c r="C2" s="2" t="str">
        <f>VLOOKUP(B2,'[1]Table de correspondance'!$N$5:$Q$113,4,FALSE)</f>
        <v>C19.1</v>
      </c>
      <c r="D2" s="8" t="s">
        <v>5</v>
      </c>
      <c r="F2" s="3" t="s">
        <v>161</v>
      </c>
      <c r="H2" s="3" t="s">
        <v>166</v>
      </c>
    </row>
    <row r="3" spans="1:14" x14ac:dyDescent="0.25">
      <c r="A3" s="2" t="s">
        <v>6</v>
      </c>
      <c r="B3" s="2" t="s">
        <v>7</v>
      </c>
      <c r="C3" s="2" t="str">
        <f>VLOOKUP(B3,'[1]Table de correspondance'!$N$5:$Q$113,4,FALSE)</f>
        <v>C19.2</v>
      </c>
      <c r="D3" s="8" t="s">
        <v>5</v>
      </c>
      <c r="F3" s="3" t="s">
        <v>162</v>
      </c>
      <c r="G3" s="1"/>
      <c r="H3" s="3" t="s">
        <v>167</v>
      </c>
      <c r="I3" s="1"/>
      <c r="J3" s="1"/>
      <c r="L3" s="1"/>
      <c r="M3" s="1"/>
      <c r="N3" s="1"/>
    </row>
    <row r="4" spans="1:14" x14ac:dyDescent="0.25">
      <c r="A4" s="6" t="s">
        <v>169</v>
      </c>
      <c r="B4" s="2" t="s">
        <v>8</v>
      </c>
      <c r="C4" s="2" t="str">
        <f>VLOOKUP(B4,'[1]Table de correspondance'!$N$5:$Q$113,4,FALSE)</f>
        <v>D35.1</v>
      </c>
      <c r="D4" s="8" t="s">
        <v>9</v>
      </c>
      <c r="F4" s="3" t="s">
        <v>163</v>
      </c>
      <c r="G4" s="1"/>
      <c r="H4" s="3" t="s">
        <v>168</v>
      </c>
      <c r="I4" s="1"/>
      <c r="J4" s="1"/>
      <c r="L4" s="1"/>
      <c r="M4" s="1"/>
      <c r="N4" s="1"/>
    </row>
    <row r="5" spans="1:14" x14ac:dyDescent="0.25">
      <c r="A5" s="2" t="s">
        <v>10</v>
      </c>
      <c r="B5" s="2" t="s">
        <v>11</v>
      </c>
      <c r="C5" s="2" t="str">
        <f>VLOOKUP(B5,'[1]Table de correspondance'!$N$5:$Q$113,4,FALSE)</f>
        <v>D35.2 et D35.3</v>
      </c>
      <c r="D5" s="8" t="s">
        <v>9</v>
      </c>
      <c r="F5" s="3" t="s">
        <v>164</v>
      </c>
      <c r="G5" s="1"/>
      <c r="I5" s="1"/>
      <c r="J5" s="1"/>
      <c r="L5" s="1"/>
      <c r="M5" s="1"/>
      <c r="N5" s="1"/>
    </row>
    <row r="6" spans="1:14" x14ac:dyDescent="0.25">
      <c r="A6" s="2" t="s">
        <v>12</v>
      </c>
      <c r="B6" s="2" t="s">
        <v>13</v>
      </c>
      <c r="C6" s="2" t="str">
        <f>VLOOKUP(B6,'[1]Table de correspondance'!$N$5:$Q$113,4,FALSE)</f>
        <v>A01</v>
      </c>
      <c r="D6" s="8" t="s">
        <v>14</v>
      </c>
      <c r="F6" s="3" t="s">
        <v>165</v>
      </c>
      <c r="G6" s="1"/>
      <c r="I6" s="1"/>
      <c r="J6" s="1"/>
      <c r="L6" s="1"/>
      <c r="M6" s="1"/>
      <c r="N6" s="1"/>
    </row>
    <row r="7" spans="1:14" x14ac:dyDescent="0.25">
      <c r="A7" s="2" t="s">
        <v>15</v>
      </c>
      <c r="B7" s="2" t="s">
        <v>16</v>
      </c>
      <c r="C7" s="2" t="str">
        <f>VLOOKUP(B7,'[1]Table de correspondance'!$N$5:$Q$113,4,FALSE)</f>
        <v>A01</v>
      </c>
      <c r="D7" s="8" t="s">
        <v>14</v>
      </c>
      <c r="F7" s="3" t="s">
        <v>159</v>
      </c>
      <c r="G7" s="1"/>
      <c r="H7" s="1"/>
      <c r="I7" s="1"/>
      <c r="J7" s="1"/>
      <c r="K7" s="1"/>
      <c r="L7" s="1"/>
      <c r="M7" s="1"/>
      <c r="N7" s="1"/>
    </row>
    <row r="8" spans="1:14" x14ac:dyDescent="0.25">
      <c r="A8" s="2" t="s">
        <v>17</v>
      </c>
      <c r="B8" s="2" t="s">
        <v>18</v>
      </c>
      <c r="C8" s="2" t="str">
        <f>VLOOKUP(B8,'[1]Table de correspondance'!$N$5:$Q$113,4,FALSE)</f>
        <v>A02-A03</v>
      </c>
      <c r="D8" s="8" t="s">
        <v>19</v>
      </c>
      <c r="F8" s="3" t="s">
        <v>160</v>
      </c>
      <c r="G8" s="1"/>
      <c r="H8" s="1"/>
      <c r="I8" s="1"/>
      <c r="J8" s="1"/>
      <c r="K8" s="1"/>
      <c r="L8" s="1"/>
      <c r="M8" s="1"/>
      <c r="N8" s="1"/>
    </row>
    <row r="9" spans="1:14" x14ac:dyDescent="0.25">
      <c r="A9" s="2" t="s">
        <v>20</v>
      </c>
      <c r="B9" s="2" t="s">
        <v>21</v>
      </c>
      <c r="C9" s="2" t="str">
        <f>VLOOKUP(B9,'[1]Table de correspondance'!$N$5:$Q$113,4,FALSE)</f>
        <v>A02-A03</v>
      </c>
      <c r="D9" s="8" t="s">
        <v>14</v>
      </c>
      <c r="G9" s="1"/>
      <c r="H9" s="1"/>
      <c r="I9" s="1"/>
      <c r="J9" s="1"/>
      <c r="K9" s="1"/>
      <c r="L9" s="1"/>
      <c r="M9" s="1"/>
      <c r="N9" s="1"/>
    </row>
    <row r="10" spans="1:14" x14ac:dyDescent="0.25">
      <c r="A10" s="2" t="s">
        <v>22</v>
      </c>
      <c r="B10" s="2" t="s">
        <v>23</v>
      </c>
      <c r="C10" s="2" t="str">
        <f>VLOOKUP(B10,'[1]Table de correspondance'!$N$5:$Q$113,4,FALSE)</f>
        <v>B05</v>
      </c>
      <c r="D10" s="8" t="s">
        <v>5</v>
      </c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2" t="s">
        <v>24</v>
      </c>
      <c r="B11" s="2" t="s">
        <v>25</v>
      </c>
      <c r="C11" s="2" t="str">
        <f>VLOOKUP(B11,'[1]Table de correspondance'!$N$5:$Q$113,4,FALSE)</f>
        <v>B06.1</v>
      </c>
      <c r="D11" s="8" t="s">
        <v>5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2" t="s">
        <v>26</v>
      </c>
      <c r="B12" s="2" t="s">
        <v>27</v>
      </c>
      <c r="C12" s="2" t="str">
        <f>VLOOKUP(B12,'[1]Table de correspondance'!$N$5:$Q$113,4,FALSE)</f>
        <v>B06.2</v>
      </c>
      <c r="D12" s="8" t="s">
        <v>5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2" t="s">
        <v>28</v>
      </c>
      <c r="B13" s="2" t="s">
        <v>29</v>
      </c>
      <c r="C13" s="2" t="str">
        <f>VLOOKUP(B13,'[1]Table de correspondance'!$N$5:$Q$113,4,FALSE)</f>
        <v>B07, B08, B09.9</v>
      </c>
      <c r="D13" s="8" t="s">
        <v>5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6" t="s">
        <v>170</v>
      </c>
      <c r="B14" s="2" t="s">
        <v>30</v>
      </c>
      <c r="C14" s="2" t="str">
        <f>VLOOKUP(B14,'[1]Table de correspondance'!$N$5:$Q$113,4,FALSE)</f>
        <v>B07, B08, B09.9</v>
      </c>
      <c r="D14" s="8" t="s">
        <v>5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2" t="s">
        <v>31</v>
      </c>
      <c r="B15" s="2" t="s">
        <v>32</v>
      </c>
      <c r="C15" s="2" t="str">
        <f>VLOOKUP(B15,'[1]Table de correspondance'!$N$5:$Q$113,4,FALSE)</f>
        <v>B07, B08, B09.9</v>
      </c>
      <c r="D15" s="8" t="s">
        <v>5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2" t="s">
        <v>33</v>
      </c>
      <c r="B16" s="2" t="s">
        <v>34</v>
      </c>
      <c r="C16" s="2" t="str">
        <f>VLOOKUP(B16,'[1]Table de correspondance'!$N$5:$Q$113,4,FALSE)</f>
        <v>B07, B08, B09.9</v>
      </c>
      <c r="D16" s="8" t="s">
        <v>5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2" t="s">
        <v>35</v>
      </c>
      <c r="B17" s="2" t="s">
        <v>36</v>
      </c>
      <c r="C17" s="2" t="str">
        <f>VLOOKUP(B17,'[1]Table de correspondance'!$N$5:$Q$113,4,FALSE)</f>
        <v>B07, B08, B09.9</v>
      </c>
      <c r="D17" s="8" t="s">
        <v>5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2" t="s">
        <v>37</v>
      </c>
      <c r="B18" s="2" t="s">
        <v>38</v>
      </c>
      <c r="C18" s="2" t="str">
        <f>VLOOKUP(B18,'[1]Table de correspondance'!$N$5:$Q$113,4,FALSE)</f>
        <v>C10-C18 + C20-C22 + C25-C33</v>
      </c>
      <c r="D18" s="8" t="s">
        <v>14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2" t="s">
        <v>39</v>
      </c>
      <c r="B19" s="2" t="s">
        <v>40</v>
      </c>
      <c r="C19" s="2" t="str">
        <f>VLOOKUP(B19,'[1]Table de correspondance'!$N$5:$Q$113,4,FALSE)</f>
        <v>C10-C18 + C20-C22 + C25-C33</v>
      </c>
      <c r="D19" s="8" t="s">
        <v>14</v>
      </c>
    </row>
    <row r="20" spans="1:14" x14ac:dyDescent="0.25">
      <c r="A20" s="2" t="s">
        <v>41</v>
      </c>
      <c r="B20" s="2" t="s">
        <v>42</v>
      </c>
      <c r="C20" s="2" t="str">
        <f>VLOOKUP(B20,'[1]Table de correspondance'!$N$5:$Q$113,4,FALSE)</f>
        <v>C10-C18 + C20-C22 + C25-C33</v>
      </c>
      <c r="D20" s="8" t="s">
        <v>14</v>
      </c>
    </row>
    <row r="21" spans="1:14" x14ac:dyDescent="0.25">
      <c r="A21" s="2" t="s">
        <v>43</v>
      </c>
      <c r="B21" s="2" t="s">
        <v>44</v>
      </c>
      <c r="C21" s="2" t="str">
        <f>VLOOKUP(B21,'[1]Table de correspondance'!$N$5:$Q$113,4,FALSE)</f>
        <v>C10-C18 + C20-C22 + C25-C33</v>
      </c>
      <c r="D21" s="8" t="s">
        <v>14</v>
      </c>
    </row>
    <row r="22" spans="1:14" x14ac:dyDescent="0.25">
      <c r="A22" s="2" t="s">
        <v>45</v>
      </c>
      <c r="B22" s="2" t="s">
        <v>46</v>
      </c>
      <c r="C22" s="2" t="str">
        <f>VLOOKUP(B22,'[1]Table de correspondance'!$N$5:$Q$113,4,FALSE)</f>
        <v>C10-C18 + C20-C22 + C25-C33</v>
      </c>
      <c r="D22" s="8" t="s">
        <v>14</v>
      </c>
    </row>
    <row r="23" spans="1:14" x14ac:dyDescent="0.25">
      <c r="A23" s="2" t="s">
        <v>47</v>
      </c>
      <c r="B23" s="2" t="s">
        <v>48</v>
      </c>
      <c r="C23" s="2" t="str">
        <f>VLOOKUP(B23,'[1]Table de correspondance'!$N$5:$Q$113,4,FALSE)</f>
        <v>C10-C18 + C20-C22 + C25-C33</v>
      </c>
      <c r="D23" s="8" t="s">
        <v>49</v>
      </c>
    </row>
    <row r="24" spans="1:14" x14ac:dyDescent="0.25">
      <c r="A24" s="2" t="s">
        <v>50</v>
      </c>
      <c r="B24" s="2" t="s">
        <v>51</v>
      </c>
      <c r="C24" s="2" t="str">
        <f>VLOOKUP(B24,'[1]Table de correspondance'!$N$5:$Q$113,4,FALSE)</f>
        <v>C10-C18 + C20-C22 + C25-C33</v>
      </c>
      <c r="D24" s="8" t="s">
        <v>19</v>
      </c>
    </row>
    <row r="25" spans="1:14" x14ac:dyDescent="0.25">
      <c r="A25" s="2" t="s">
        <v>52</v>
      </c>
      <c r="B25" s="2" t="s">
        <v>53</v>
      </c>
      <c r="C25" s="2" t="str">
        <f>VLOOKUP(B25,'[1]Table de correspondance'!$N$5:$Q$113,4,FALSE)</f>
        <v>C10-C18 + C20-C22 + C25-C33</v>
      </c>
      <c r="D25" s="8" t="s">
        <v>19</v>
      </c>
    </row>
    <row r="26" spans="1:14" x14ac:dyDescent="0.25">
      <c r="A26" s="2" t="s">
        <v>54</v>
      </c>
      <c r="B26" s="2" t="s">
        <v>55</v>
      </c>
      <c r="C26" s="2" t="str">
        <f>VLOOKUP(B26,'[1]Table de correspondance'!$N$5:$Q$113,4,FALSE)</f>
        <v>C10-C18 + C20-C22 + C25-C33</v>
      </c>
      <c r="D26" s="8" t="s">
        <v>56</v>
      </c>
    </row>
    <row r="27" spans="1:14" x14ac:dyDescent="0.25">
      <c r="A27" s="2" t="s">
        <v>57</v>
      </c>
      <c r="B27" s="2" t="s">
        <v>58</v>
      </c>
      <c r="C27" s="2" t="str">
        <f>VLOOKUP(B27,'[1]Table de correspondance'!$N$5:$Q$113,4,FALSE)</f>
        <v>C24</v>
      </c>
      <c r="D27" s="8" t="s">
        <v>19</v>
      </c>
    </row>
    <row r="28" spans="1:14" x14ac:dyDescent="0.25">
      <c r="A28" s="2" t="s">
        <v>59</v>
      </c>
      <c r="B28" s="2" t="s">
        <v>60</v>
      </c>
      <c r="C28" s="2" t="str">
        <f>VLOOKUP(B28,'[1]Table de correspondance'!$N$5:$Q$113,4,FALSE)</f>
        <v>C10-C18 + C20-C22 + C25-C33</v>
      </c>
      <c r="D28" s="8" t="s">
        <v>19</v>
      </c>
    </row>
    <row r="29" spans="1:14" x14ac:dyDescent="0.25">
      <c r="A29" s="2" t="s">
        <v>61</v>
      </c>
      <c r="B29" s="2" t="s">
        <v>62</v>
      </c>
      <c r="C29" s="2" t="str">
        <f>VLOOKUP(B29,'[1]Table de correspondance'!$N$5:$Q$113,4,FALSE)</f>
        <v>C10-C18 + C20-C22 + C25-C33</v>
      </c>
      <c r="D29" s="8" t="s">
        <v>19</v>
      </c>
    </row>
    <row r="30" spans="1:14" x14ac:dyDescent="0.25">
      <c r="A30" s="2" t="s">
        <v>63</v>
      </c>
      <c r="B30" s="2" t="s">
        <v>64</v>
      </c>
      <c r="C30" s="2" t="str">
        <f>VLOOKUP(B30,'[1]Table de correspondance'!$N$5:$Q$113,4,FALSE)</f>
        <v>C23</v>
      </c>
      <c r="D30" s="8" t="s">
        <v>19</v>
      </c>
    </row>
    <row r="31" spans="1:14" x14ac:dyDescent="0.25">
      <c r="A31" s="2" t="s">
        <v>65</v>
      </c>
      <c r="B31" s="2" t="s">
        <v>66</v>
      </c>
      <c r="C31" s="2" t="str">
        <f>VLOOKUP(B31,'[1]Table de correspondance'!$N$5:$Q$113,4,FALSE)</f>
        <v>C23</v>
      </c>
      <c r="D31" s="8" t="s">
        <v>19</v>
      </c>
    </row>
    <row r="32" spans="1:14" x14ac:dyDescent="0.25">
      <c r="A32" s="2" t="s">
        <v>67</v>
      </c>
      <c r="B32" s="2" t="s">
        <v>68</v>
      </c>
      <c r="C32" s="2" t="str">
        <f>VLOOKUP(B32,'[1]Table de correspondance'!$N$5:$Q$113,4,FALSE)</f>
        <v>C24</v>
      </c>
      <c r="D32" s="8" t="s">
        <v>19</v>
      </c>
    </row>
    <row r="33" spans="1:4" x14ac:dyDescent="0.25">
      <c r="A33" s="2" t="s">
        <v>69</v>
      </c>
      <c r="B33" s="2" t="s">
        <v>70</v>
      </c>
      <c r="C33" s="2" t="str">
        <f>VLOOKUP(B33,'[1]Table de correspondance'!$N$5:$Q$113,4,FALSE)</f>
        <v>C24</v>
      </c>
      <c r="D33" s="8" t="s">
        <v>19</v>
      </c>
    </row>
    <row r="34" spans="1:4" x14ac:dyDescent="0.25">
      <c r="A34" s="2" t="s">
        <v>71</v>
      </c>
      <c r="B34" s="2" t="s">
        <v>72</v>
      </c>
      <c r="C34" s="2" t="str">
        <f>VLOOKUP(B34,'[1]Table de correspondance'!$N$5:$Q$113,4,FALSE)</f>
        <v>C24</v>
      </c>
      <c r="D34" s="8" t="s">
        <v>19</v>
      </c>
    </row>
    <row r="35" spans="1:4" x14ac:dyDescent="0.25">
      <c r="A35" s="2" t="s">
        <v>73</v>
      </c>
      <c r="B35" s="2" t="s">
        <v>74</v>
      </c>
      <c r="C35" s="2" t="str">
        <f>VLOOKUP(B35,'[1]Table de correspondance'!$N$5:$Q$113,4,FALSE)</f>
        <v>C24</v>
      </c>
      <c r="D35" s="8" t="s">
        <v>19</v>
      </c>
    </row>
    <row r="36" spans="1:4" x14ac:dyDescent="0.25">
      <c r="A36" s="2" t="s">
        <v>75</v>
      </c>
      <c r="B36" s="2" t="s">
        <v>76</v>
      </c>
      <c r="C36" s="2" t="str">
        <f>VLOOKUP(B36,'[1]Table de correspondance'!$N$5:$Q$113,4,FALSE)</f>
        <v>C10-C18 + C20-C22 + C25-C33</v>
      </c>
      <c r="D36" s="8" t="s">
        <v>19</v>
      </c>
    </row>
    <row r="37" spans="1:4" x14ac:dyDescent="0.25">
      <c r="A37" s="2" t="s">
        <v>77</v>
      </c>
      <c r="B37" s="2" t="s">
        <v>78</v>
      </c>
      <c r="C37" s="2" t="str">
        <f>VLOOKUP(B37,'[1]Table de correspondance'!$N$5:$Q$113,4,FALSE)</f>
        <v>C10-C18 + C20-C22 + C25-C33</v>
      </c>
      <c r="D37" s="8" t="s">
        <v>56</v>
      </c>
    </row>
    <row r="38" spans="1:4" x14ac:dyDescent="0.25">
      <c r="A38" s="2" t="s">
        <v>79</v>
      </c>
      <c r="B38" s="2" t="s">
        <v>80</v>
      </c>
      <c r="C38" s="2" t="str">
        <f>VLOOKUP(B38,'[1]Table de correspondance'!$N$5:$Q$113,4,FALSE)</f>
        <v>C10-C18 + C20-C22 + C25-C33</v>
      </c>
      <c r="D38" s="8" t="s">
        <v>81</v>
      </c>
    </row>
    <row r="39" spans="1:4" x14ac:dyDescent="0.25">
      <c r="A39" s="2" t="s">
        <v>82</v>
      </c>
      <c r="B39" s="2" t="s">
        <v>83</v>
      </c>
      <c r="C39" s="2" t="str">
        <f>VLOOKUP(B39,'[1]Table de correspondance'!$N$5:$Q$113,4,FALSE)</f>
        <v>C10-C18 + C20-C22 + C25-C33</v>
      </c>
      <c r="D39" s="8" t="s">
        <v>56</v>
      </c>
    </row>
    <row r="40" spans="1:4" x14ac:dyDescent="0.25">
      <c r="A40" s="2" t="s">
        <v>84</v>
      </c>
      <c r="B40" s="2" t="s">
        <v>85</v>
      </c>
      <c r="C40" s="2" t="str">
        <f>VLOOKUP(B40,'[1]Table de correspondance'!$N$5:$Q$113,4,FALSE)</f>
        <v>C10-C18 + C20-C22 + C25-C33</v>
      </c>
      <c r="D40" s="8" t="s">
        <v>81</v>
      </c>
    </row>
    <row r="41" spans="1:4" x14ac:dyDescent="0.25">
      <c r="A41" s="2" t="s">
        <v>86</v>
      </c>
      <c r="B41" s="2" t="s">
        <v>87</v>
      </c>
      <c r="C41" s="2" t="str">
        <f>VLOOKUP(B41,'[1]Table de correspondance'!$N$5:$Q$113,4,FALSE)</f>
        <v>C23</v>
      </c>
      <c r="D41" s="8" t="s">
        <v>19</v>
      </c>
    </row>
    <row r="42" spans="1:4" x14ac:dyDescent="0.25">
      <c r="A42" s="2" t="s">
        <v>88</v>
      </c>
      <c r="B42" s="2" t="s">
        <v>89</v>
      </c>
      <c r="C42" s="2" t="str">
        <f>VLOOKUP(B42,'[1]Table de correspondance'!$N$5:$Q$113,4,FALSE)</f>
        <v>C10-C18 + C20-C22 + C25-C33</v>
      </c>
      <c r="D42" s="8" t="s">
        <v>49</v>
      </c>
    </row>
    <row r="43" spans="1:4" x14ac:dyDescent="0.25">
      <c r="A43" s="2" t="s">
        <v>90</v>
      </c>
      <c r="B43" s="2" t="s">
        <v>91</v>
      </c>
      <c r="C43" s="2" t="str">
        <f>VLOOKUP(B43,'[1]Table de correspondance'!$N$5:$Q$113,4,FALSE)</f>
        <v>C10-C18 + C20-C22 + C25-C33</v>
      </c>
      <c r="D43" s="8" t="s">
        <v>56</v>
      </c>
    </row>
    <row r="44" spans="1:4" x14ac:dyDescent="0.25">
      <c r="A44" s="2" t="s">
        <v>92</v>
      </c>
      <c r="B44" s="2" t="s">
        <v>93</v>
      </c>
      <c r="C44" s="2" t="str">
        <f>VLOOKUP(B44,'[1]Table de correspondance'!$N$5:$Q$113,4,FALSE)</f>
        <v>C10-C18 + C20-C22 + C25-C33</v>
      </c>
      <c r="D44" s="8" t="s">
        <v>49</v>
      </c>
    </row>
    <row r="45" spans="1:4" x14ac:dyDescent="0.25">
      <c r="A45" s="2" t="s">
        <v>94</v>
      </c>
      <c r="B45" s="2" t="s">
        <v>95</v>
      </c>
      <c r="C45" s="2" t="str">
        <f>VLOOKUP(B45,'[1]Table de correspondance'!$N$5:$Q$113,4,FALSE)</f>
        <v>D35.1</v>
      </c>
      <c r="D45" s="8" t="s">
        <v>9</v>
      </c>
    </row>
    <row r="46" spans="1:4" x14ac:dyDescent="0.25">
      <c r="A46" s="2" t="s">
        <v>96</v>
      </c>
      <c r="B46" s="2" t="s">
        <v>97</v>
      </c>
      <c r="C46" s="2" t="str">
        <f>VLOOKUP(B46,'[1]Table de correspondance'!$N$5:$Q$113,4,FALSE)</f>
        <v>D35.2 et D35.3</v>
      </c>
      <c r="D46" s="8" t="s">
        <v>9</v>
      </c>
    </row>
    <row r="47" spans="1:4" x14ac:dyDescent="0.25">
      <c r="A47" s="2" t="s">
        <v>98</v>
      </c>
      <c r="B47" s="2" t="s">
        <v>99</v>
      </c>
      <c r="C47" s="2" t="str">
        <f>VLOOKUP(B47,'[1]Table de correspondance'!$N$5:$Q$113,4,FALSE)</f>
        <v>E36</v>
      </c>
      <c r="D47" s="8" t="s">
        <v>9</v>
      </c>
    </row>
    <row r="48" spans="1:4" x14ac:dyDescent="0.25">
      <c r="A48" s="2" t="s">
        <v>100</v>
      </c>
      <c r="B48" s="2" t="s">
        <v>101</v>
      </c>
      <c r="C48" s="2" t="str">
        <f>VLOOKUP(B48,'[1]Table de correspondance'!$N$5:$Q$113,4,FALSE)</f>
        <v>F41-F43</v>
      </c>
      <c r="D48" s="8" t="s">
        <v>56</v>
      </c>
    </row>
    <row r="49" spans="1:4" x14ac:dyDescent="0.25">
      <c r="A49" s="2" t="s">
        <v>102</v>
      </c>
      <c r="B49" s="2" t="s">
        <v>103</v>
      </c>
      <c r="C49" s="2" t="str">
        <f>VLOOKUP(B49,'[1]Table de correspondance'!$N$5:$Q$113,4,FALSE)</f>
        <v>G45-G47</v>
      </c>
      <c r="D49" s="8" t="s">
        <v>49</v>
      </c>
    </row>
    <row r="50" spans="1:4" x14ac:dyDescent="0.25">
      <c r="A50" s="2" t="s">
        <v>104</v>
      </c>
      <c r="B50" s="2" t="s">
        <v>105</v>
      </c>
      <c r="C50" s="2" t="str">
        <f>VLOOKUP(B50,'[1]Table de correspondance'!$N$5:$Q$113,4,FALSE)</f>
        <v>G45-G47</v>
      </c>
      <c r="D50" s="8" t="s">
        <v>49</v>
      </c>
    </row>
    <row r="51" spans="1:4" x14ac:dyDescent="0.25">
      <c r="A51" s="2" t="s">
        <v>106</v>
      </c>
      <c r="B51" s="2" t="s">
        <v>107</v>
      </c>
      <c r="C51" s="2" t="str">
        <f>VLOOKUP(B51,'[1]Table de correspondance'!$N$5:$Q$113,4,FALSE)</f>
        <v>G45-G47</v>
      </c>
      <c r="D51" s="8" t="s">
        <v>49</v>
      </c>
    </row>
    <row r="52" spans="1:4" x14ac:dyDescent="0.25">
      <c r="A52" s="2" t="s">
        <v>108</v>
      </c>
      <c r="B52" s="2" t="s">
        <v>109</v>
      </c>
      <c r="C52" s="2" t="str">
        <f>VLOOKUP(B52,'[1]Table de correspondance'!$N$5:$Q$113,4,FALSE)</f>
        <v>Autre</v>
      </c>
      <c r="D52" s="8" t="s">
        <v>49</v>
      </c>
    </row>
    <row r="53" spans="1:4" x14ac:dyDescent="0.25">
      <c r="A53" s="2" t="s">
        <v>110</v>
      </c>
      <c r="B53" s="2" t="s">
        <v>111</v>
      </c>
      <c r="C53" s="2" t="str">
        <f>VLOOKUP(B53,'[1]Table de correspondance'!$N$5:$Q$113,4,FALSE)</f>
        <v>H49</v>
      </c>
      <c r="D53" s="8" t="s">
        <v>56</v>
      </c>
    </row>
    <row r="54" spans="1:4" x14ac:dyDescent="0.25">
      <c r="A54" s="2" t="s">
        <v>112</v>
      </c>
      <c r="B54" s="2" t="s">
        <v>113</v>
      </c>
      <c r="C54" s="2" t="str">
        <f>VLOOKUP(B54,'[1]Table de correspondance'!$N$5:$Q$113,4,FALSE)</f>
        <v>H49</v>
      </c>
      <c r="D54" s="8" t="s">
        <v>56</v>
      </c>
    </row>
    <row r="55" spans="1:4" x14ac:dyDescent="0.25">
      <c r="A55" s="2" t="s">
        <v>114</v>
      </c>
      <c r="B55" s="2" t="s">
        <v>115</v>
      </c>
      <c r="C55" s="2" t="str">
        <f>VLOOKUP(B55,'[1]Table de correspondance'!$N$5:$Q$113,4,FALSE)</f>
        <v>H49</v>
      </c>
      <c r="D55" s="8" t="s">
        <v>56</v>
      </c>
    </row>
    <row r="56" spans="1:4" x14ac:dyDescent="0.25">
      <c r="A56" s="2" t="s">
        <v>116</v>
      </c>
      <c r="B56" s="2" t="s">
        <v>117</v>
      </c>
      <c r="C56" s="2" t="str">
        <f>VLOOKUP(B56,'[1]Table de correspondance'!$N$5:$Q$113,4,FALSE)</f>
        <v>H50</v>
      </c>
      <c r="D56" s="8" t="s">
        <v>56</v>
      </c>
    </row>
    <row r="57" spans="1:4" x14ac:dyDescent="0.25">
      <c r="A57" s="2" t="s">
        <v>118</v>
      </c>
      <c r="B57" s="2" t="s">
        <v>119</v>
      </c>
      <c r="C57" s="2" t="str">
        <f>VLOOKUP(B57,'[1]Table de correspondance'!$N$5:$Q$113,4,FALSE)</f>
        <v>H51</v>
      </c>
      <c r="D57" s="8" t="s">
        <v>56</v>
      </c>
    </row>
    <row r="58" spans="1:4" x14ac:dyDescent="0.25">
      <c r="A58" s="2" t="s">
        <v>120</v>
      </c>
      <c r="B58" s="2" t="s">
        <v>121</v>
      </c>
      <c r="C58" s="2" t="str">
        <f>VLOOKUP(B58,'[1]Table de correspondance'!$N$5:$Q$113,4,FALSE)</f>
        <v>Autre</v>
      </c>
      <c r="D58" s="8" t="s">
        <v>56</v>
      </c>
    </row>
    <row r="59" spans="1:4" x14ac:dyDescent="0.25">
      <c r="A59" s="2" t="s">
        <v>122</v>
      </c>
      <c r="B59" s="2" t="s">
        <v>123</v>
      </c>
      <c r="C59" s="2" t="str">
        <f>VLOOKUP(B59,'[1]Table de correspondance'!$N$5:$Q$113,4,FALSE)</f>
        <v>Autre</v>
      </c>
      <c r="D59" s="8" t="s">
        <v>124</v>
      </c>
    </row>
    <row r="60" spans="1:4" x14ac:dyDescent="0.25">
      <c r="A60" s="2" t="s">
        <v>125</v>
      </c>
      <c r="B60" s="2" t="s">
        <v>126</v>
      </c>
      <c r="C60" s="2" t="str">
        <f>VLOOKUP(B60,'[1]Table de correspondance'!$N$5:$Q$113,4,FALSE)</f>
        <v>Autre</v>
      </c>
      <c r="D60" s="8" t="s">
        <v>127</v>
      </c>
    </row>
    <row r="61" spans="1:4" x14ac:dyDescent="0.25">
      <c r="A61" s="2" t="s">
        <v>128</v>
      </c>
      <c r="B61" s="2" t="s">
        <v>129</v>
      </c>
      <c r="C61" s="2" t="str">
        <f>VLOOKUP(B61,'[1]Table de correspondance'!$N$5:$Q$113,4,FALSE)</f>
        <v>Autre</v>
      </c>
      <c r="D61" s="8" t="s">
        <v>130</v>
      </c>
    </row>
    <row r="62" spans="1:4" x14ac:dyDescent="0.25">
      <c r="A62" s="2" t="s">
        <v>131</v>
      </c>
      <c r="B62" s="2" t="s">
        <v>132</v>
      </c>
      <c r="C62" s="2" t="str">
        <f>VLOOKUP(B62,'[1]Table de correspondance'!$N$5:$Q$113,4,FALSE)</f>
        <v>Autre</v>
      </c>
      <c r="D62" s="8" t="s">
        <v>133</v>
      </c>
    </row>
    <row r="63" spans="1:4" x14ac:dyDescent="0.25">
      <c r="A63" s="2" t="s">
        <v>134</v>
      </c>
      <c r="B63" s="2" t="s">
        <v>135</v>
      </c>
      <c r="C63" s="2" t="str">
        <f>VLOOKUP(B63,'[1]Table de correspondance'!$N$5:$Q$113,4,FALSE)</f>
        <v>L68</v>
      </c>
      <c r="D63" s="8" t="s">
        <v>136</v>
      </c>
    </row>
    <row r="64" spans="1:4" x14ac:dyDescent="0.25">
      <c r="A64" s="2" t="s">
        <v>137</v>
      </c>
      <c r="B64" s="2" t="s">
        <v>138</v>
      </c>
      <c r="C64" s="2" t="str">
        <f>VLOOKUP(B64,'[1]Table de correspondance'!$N$5:$Q$113,4,FALSE)</f>
        <v>G45-G47</v>
      </c>
      <c r="D64" s="8" t="s">
        <v>49</v>
      </c>
    </row>
    <row r="65" spans="1:4" x14ac:dyDescent="0.25">
      <c r="A65" s="2" t="s">
        <v>139</v>
      </c>
      <c r="B65" s="2" t="s">
        <v>140</v>
      </c>
      <c r="C65" s="2" t="str">
        <f>VLOOKUP(B65,'[1]Table de correspondance'!$N$5:$Q$113,4,FALSE)</f>
        <v>Autre</v>
      </c>
      <c r="D65" s="8" t="s">
        <v>56</v>
      </c>
    </row>
    <row r="66" spans="1:4" x14ac:dyDescent="0.25">
      <c r="A66" s="2" t="s">
        <v>141</v>
      </c>
      <c r="B66" s="2" t="s">
        <v>142</v>
      </c>
      <c r="C66" s="2" t="str">
        <f>VLOOKUP(B66,'[1]Table de correspondance'!$N$5:$Q$113,4,FALSE)</f>
        <v>Autre</v>
      </c>
      <c r="D66" s="8" t="s">
        <v>124</v>
      </c>
    </row>
    <row r="67" spans="1:4" x14ac:dyDescent="0.25">
      <c r="A67" s="2" t="s">
        <v>143</v>
      </c>
      <c r="B67" s="2" t="s">
        <v>144</v>
      </c>
      <c r="C67" s="2" t="str">
        <f>VLOOKUP(B67,'[1]Table de correspondance'!$N$5:$Q$113,4,FALSE)</f>
        <v>Autre</v>
      </c>
      <c r="D67" s="8" t="s">
        <v>14</v>
      </c>
    </row>
    <row r="68" spans="1:4" x14ac:dyDescent="0.25">
      <c r="A68" s="2" t="s">
        <v>145</v>
      </c>
      <c r="B68" s="2" t="s">
        <v>146</v>
      </c>
      <c r="C68" s="2" t="str">
        <f>VLOOKUP(B68,'[1]Table de correspondance'!$N$5:$Q$113,4,FALSE)</f>
        <v>Autre</v>
      </c>
      <c r="D68" s="8" t="s">
        <v>49</v>
      </c>
    </row>
    <row r="69" spans="1:4" x14ac:dyDescent="0.25">
      <c r="A69" s="2" t="s">
        <v>147</v>
      </c>
      <c r="B69" s="2" t="s">
        <v>148</v>
      </c>
      <c r="C69" s="2" t="str">
        <f>VLOOKUP(B69,'[1]Table de correspondance'!$N$5:$Q$113,4,FALSE)</f>
        <v>Autre</v>
      </c>
      <c r="D69" s="8" t="s">
        <v>14</v>
      </c>
    </row>
    <row r="70" spans="1:4" x14ac:dyDescent="0.25">
      <c r="A70" s="2" t="s">
        <v>149</v>
      </c>
      <c r="B70" s="2" t="s">
        <v>150</v>
      </c>
      <c r="C70" s="2" t="str">
        <f>VLOOKUP(B70,'[1]Table de correspondance'!$N$5:$Q$113,4,FALSE)</f>
        <v>E37-E39</v>
      </c>
      <c r="D70" s="8" t="s">
        <v>56</v>
      </c>
    </row>
    <row r="71" spans="1:4" x14ac:dyDescent="0.25">
      <c r="A71" s="2" t="s">
        <v>151</v>
      </c>
      <c r="B71" s="2" t="s">
        <v>152</v>
      </c>
      <c r="C71" s="2" t="str">
        <f>VLOOKUP(B71,'[1]Table de correspondance'!$N$5:$Q$113,4,FALSE)</f>
        <v>Autre</v>
      </c>
      <c r="D71" s="8" t="s">
        <v>49</v>
      </c>
    </row>
    <row r="72" spans="1:4" x14ac:dyDescent="0.25">
      <c r="A72" s="2" t="s">
        <v>153</v>
      </c>
      <c r="B72" s="2" t="s">
        <v>154</v>
      </c>
      <c r="C72" s="2" t="str">
        <f>VLOOKUP(B72,'[1]Table de correspondance'!$N$5:$Q$113,4,FALSE)</f>
        <v>Autre</v>
      </c>
      <c r="D72" s="8" t="s">
        <v>49</v>
      </c>
    </row>
    <row r="73" spans="1:4" x14ac:dyDescent="0.25">
      <c r="A73" s="2" t="s">
        <v>155</v>
      </c>
      <c r="B73" s="2" t="s">
        <v>156</v>
      </c>
      <c r="C73" s="2" t="str">
        <f>VLOOKUP(B73,'[1]Table de correspondance'!$N$5:$Q$113,4,FALSE)</f>
        <v>Autre</v>
      </c>
      <c r="D73" s="8" t="s">
        <v>49</v>
      </c>
    </row>
    <row r="74" spans="1:4" x14ac:dyDescent="0.25">
      <c r="A74" s="2" t="s">
        <v>157</v>
      </c>
      <c r="B74" s="2" t="s">
        <v>158</v>
      </c>
      <c r="C74" s="2" t="str">
        <f>VLOOKUP(B74,'[1]Table de correspondance'!$N$5:$Q$113,4,FALSE)</f>
        <v>Autre</v>
      </c>
      <c r="D74" s="8" t="s">
        <v>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Banque de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GOSSET Léopold (SGACPR DEAR)</dc:creator>
  <cp:lastModifiedBy>SCRIVE Elsa (SGACPR DEAR)</cp:lastModifiedBy>
  <dcterms:created xsi:type="dcterms:W3CDTF">2023-07-06T16:13:58Z</dcterms:created>
  <dcterms:modified xsi:type="dcterms:W3CDTF">2023-07-13T10:43:48Z</dcterms:modified>
</cp:coreProperties>
</file>